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8EE527E5-A0AD-4F9F-83EF-F3F62D382A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D17" i="1"/>
  <c r="E17" i="1"/>
  <c r="F17" i="1"/>
  <c r="G17" i="1"/>
  <c r="H17" i="1"/>
  <c r="I17" i="1"/>
  <c r="J17" i="1"/>
  <c r="J19" i="1" s="1"/>
  <c r="K17" i="1"/>
  <c r="K19" i="1" s="1"/>
  <c r="L17" i="1"/>
  <c r="L18" i="1" s="1"/>
  <c r="M17" i="1"/>
  <c r="M19" i="1" s="1"/>
  <c r="N17" i="1"/>
  <c r="N18" i="1" s="1"/>
  <c r="O17" i="1"/>
  <c r="H18" i="1"/>
  <c r="E19" i="1"/>
  <c r="D20" i="1"/>
  <c r="E20" i="1"/>
  <c r="F20" i="1"/>
  <c r="G20" i="1"/>
  <c r="H20" i="1"/>
  <c r="I20" i="1"/>
  <c r="J20" i="1"/>
  <c r="K20" i="1"/>
  <c r="L20" i="1"/>
  <c r="M20" i="1"/>
  <c r="N20" i="1"/>
  <c r="O20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/>
  <c r="C20" i="1"/>
  <c r="C17" i="1"/>
  <c r="C16" i="1"/>
  <c r="M18" i="1" l="1"/>
  <c r="I18" i="1"/>
  <c r="E18" i="1"/>
  <c r="I19" i="1"/>
  <c r="N19" i="1"/>
  <c r="J18" i="1"/>
  <c r="F19" i="1"/>
  <c r="F18" i="1"/>
  <c r="O18" i="1"/>
  <c r="K18" i="1"/>
  <c r="G19" i="1"/>
  <c r="O19" i="1"/>
  <c r="G18" i="1"/>
  <c r="L19" i="1"/>
  <c r="H19" i="1"/>
  <c r="D18" i="1"/>
  <c r="D19" i="1"/>
  <c r="C18" i="1"/>
  <c r="C19" i="1"/>
</calcChain>
</file>

<file path=xl/sharedStrings.xml><?xml version="1.0" encoding="utf-8"?>
<sst xmlns="http://schemas.openxmlformats.org/spreadsheetml/2006/main" count="57" uniqueCount="44">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</sst>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activeCell="C12" sqref="C12:O12"/>
    </sheetView>
  </sheetViews>
  <sheetFormatPr defaultRowHeight="23.25" x14ac:dyDescent="0.5"/>
  <cols>
    <col min="1" max="16384" width="9" style="1"/>
  </cols>
  <sheetData>
    <row r="1" spans="1:15" x14ac:dyDescent="0.5">
      <c r="G1" s="1" t="s">
        <v>38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35</v>
      </c>
      <c r="B5" s="2">
        <v>2559</v>
      </c>
      <c r="C5" s="6">
        <v>0</v>
      </c>
      <c r="D5" s="6">
        <v>2.5505279999999999</v>
      </c>
      <c r="E5" s="6">
        <v>28.738368000000005</v>
      </c>
      <c r="F5" s="6">
        <v>85.855680000000007</v>
      </c>
      <c r="G5" s="6">
        <v>188.43926399999998</v>
      </c>
      <c r="H5" s="6">
        <v>135.634176</v>
      </c>
      <c r="I5" s="6">
        <v>85.458240000000004</v>
      </c>
      <c r="J5" s="6">
        <v>23.139647999999994</v>
      </c>
      <c r="K5" s="6">
        <v>4.2336000000000018</v>
      </c>
      <c r="L5" s="6">
        <v>2.5349759999999995</v>
      </c>
      <c r="M5" s="6">
        <v>0</v>
      </c>
      <c r="N5" s="6">
        <v>0</v>
      </c>
      <c r="O5" s="6">
        <v>556.58447999999999</v>
      </c>
    </row>
    <row r="6" spans="1:15" x14ac:dyDescent="0.5">
      <c r="A6" s="2" t="s">
        <v>36</v>
      </c>
      <c r="B6" s="2">
        <v>2560</v>
      </c>
      <c r="C6" s="6">
        <v>0</v>
      </c>
      <c r="D6" s="6">
        <v>1.6943040000000005</v>
      </c>
      <c r="E6" s="6">
        <v>6.0134399999999992</v>
      </c>
      <c r="F6" s="6">
        <v>48.290687999999996</v>
      </c>
      <c r="G6" s="6">
        <v>47.513087999999996</v>
      </c>
      <c r="H6" s="6">
        <v>23.985503999999999</v>
      </c>
      <c r="I6" s="6">
        <v>13.124159999999998</v>
      </c>
      <c r="J6" s="6">
        <v>14.838336000000002</v>
      </c>
      <c r="K6" s="6">
        <v>11.327040000000004</v>
      </c>
      <c r="L6" s="6">
        <v>10.039679999999995</v>
      </c>
      <c r="M6" s="6">
        <v>4.7399040000000028</v>
      </c>
      <c r="N6" s="6">
        <v>0</v>
      </c>
      <c r="O6" s="6">
        <v>181.56614400000001</v>
      </c>
    </row>
    <row r="7" spans="1:15" x14ac:dyDescent="0.5">
      <c r="A7" s="2" t="s">
        <v>37</v>
      </c>
      <c r="B7" s="2">
        <v>2561</v>
      </c>
      <c r="C7" s="6">
        <v>5.0112000000000032</v>
      </c>
      <c r="D7" s="6">
        <v>5.1701760000000014</v>
      </c>
      <c r="E7" s="6">
        <v>7.2126719999999995</v>
      </c>
      <c r="F7" s="6">
        <v>9.7243199999999987</v>
      </c>
      <c r="G7" s="6">
        <v>12.177215999999998</v>
      </c>
      <c r="H7" s="6">
        <v>12.648095999999997</v>
      </c>
      <c r="I7" s="6">
        <v>11.722752000000003</v>
      </c>
      <c r="J7" s="6">
        <v>3.7929600000000017</v>
      </c>
      <c r="K7" s="6">
        <v>2.7</v>
      </c>
      <c r="L7" s="6">
        <v>2.6861759999999988</v>
      </c>
      <c r="M7" s="6">
        <v>0.97372800000000026</v>
      </c>
      <c r="N7" s="6">
        <v>0.79574400000000023</v>
      </c>
      <c r="O7" s="6">
        <v>74.615040000000008</v>
      </c>
    </row>
    <row r="8" spans="1:15" x14ac:dyDescent="0.5">
      <c r="A8" s="2" t="s">
        <v>39</v>
      </c>
      <c r="B8" s="2">
        <v>2562</v>
      </c>
      <c r="C8" s="6">
        <v>2.962656</v>
      </c>
      <c r="D8" s="6">
        <v>3.3143039999999999</v>
      </c>
      <c r="E8" s="6">
        <v>7.9159679999999994</v>
      </c>
      <c r="F8" s="6">
        <v>1.6329599999999997</v>
      </c>
      <c r="G8" s="6">
        <v>85.885920000000013</v>
      </c>
      <c r="H8" s="6">
        <v>84.726431999999988</v>
      </c>
      <c r="I8" s="6">
        <v>11.307168000000004</v>
      </c>
      <c r="J8" s="6">
        <v>3.8361599999999982</v>
      </c>
      <c r="K8" s="6">
        <v>1.7409599999999994</v>
      </c>
      <c r="L8" s="6">
        <v>2.4356160000000009</v>
      </c>
      <c r="M8" s="6">
        <v>1.2372480000000001</v>
      </c>
      <c r="N8" s="6">
        <v>5.1840000000000002E-3</v>
      </c>
      <c r="O8" s="6">
        <v>207.00057600000005</v>
      </c>
    </row>
    <row r="9" spans="1:15" x14ac:dyDescent="0.5">
      <c r="A9" s="2" t="s">
        <v>40</v>
      </c>
      <c r="B9" s="2">
        <v>2563</v>
      </c>
      <c r="C9" s="6">
        <v>0</v>
      </c>
      <c r="D9" s="6">
        <v>0</v>
      </c>
      <c r="E9" s="6">
        <v>23.846400000000003</v>
      </c>
      <c r="F9" s="6">
        <v>25.783487999999995</v>
      </c>
      <c r="G9" s="6">
        <v>214.43961600000003</v>
      </c>
      <c r="H9" s="6">
        <v>113.58144</v>
      </c>
      <c r="I9" s="6">
        <v>42.007679999999993</v>
      </c>
      <c r="J9" s="6">
        <v>8.4551039999999986</v>
      </c>
      <c r="K9" s="6">
        <v>0</v>
      </c>
      <c r="L9" s="6">
        <v>0</v>
      </c>
      <c r="M9" s="6">
        <v>0</v>
      </c>
      <c r="N9" s="6">
        <v>0</v>
      </c>
      <c r="O9" s="6">
        <v>428.11372800000004</v>
      </c>
    </row>
    <row r="10" spans="1:15" x14ac:dyDescent="0.5">
      <c r="A10" s="2" t="s">
        <v>41</v>
      </c>
      <c r="B10" s="2">
        <v>2564</v>
      </c>
      <c r="C10" s="6">
        <v>11.308032000000001</v>
      </c>
      <c r="D10" s="6">
        <v>10.241856000000004</v>
      </c>
      <c r="E10" s="6">
        <v>11.837664000000002</v>
      </c>
      <c r="F10" s="6">
        <v>28.656287999999996</v>
      </c>
      <c r="G10" s="6">
        <v>13.354848000000002</v>
      </c>
      <c r="H10" s="6">
        <v>178.89984000000001</v>
      </c>
      <c r="I10" s="6">
        <v>44.850240000000007</v>
      </c>
      <c r="J10" s="6">
        <v>10.710144000000001</v>
      </c>
      <c r="K10" s="6">
        <v>4.9083839999999981</v>
      </c>
      <c r="L10" s="6">
        <v>2.7017280000000001</v>
      </c>
      <c r="M10" s="6">
        <v>3.3842879999999997</v>
      </c>
      <c r="N10" s="6">
        <v>6.5664000000000033</v>
      </c>
      <c r="O10" s="6">
        <v>327.41971200000006</v>
      </c>
    </row>
    <row r="11" spans="1:15" x14ac:dyDescent="0.5">
      <c r="A11" s="2" t="s">
        <v>42</v>
      </c>
      <c r="B11" s="2">
        <v>2565</v>
      </c>
      <c r="C11" s="6">
        <v>11.179296000000001</v>
      </c>
      <c r="D11" s="6">
        <v>24.269759999999998</v>
      </c>
      <c r="E11" s="6">
        <v>5.9080319999999995</v>
      </c>
      <c r="F11" s="6">
        <v>93.574656000000019</v>
      </c>
      <c r="G11" s="6">
        <v>162.201312</v>
      </c>
      <c r="H11" s="6">
        <v>102.35289599999999</v>
      </c>
      <c r="I11" s="6">
        <v>117.602496</v>
      </c>
      <c r="J11" s="6">
        <v>12.612672</v>
      </c>
      <c r="K11" s="6">
        <v>6.4212479999999985</v>
      </c>
      <c r="L11" s="6">
        <v>3.2399999999999984</v>
      </c>
      <c r="M11" s="6">
        <v>1.3564799999999997</v>
      </c>
      <c r="N11" s="6">
        <v>0.28512000000000004</v>
      </c>
      <c r="O11" s="6">
        <v>541.00396799999999</v>
      </c>
    </row>
    <row r="12" spans="1:15" x14ac:dyDescent="0.5">
      <c r="A12" s="2" t="s">
        <v>43</v>
      </c>
      <c r="B12" s="2">
        <v>2566</v>
      </c>
      <c r="C12" s="6">
        <v>0</v>
      </c>
      <c r="D12" s="6">
        <v>1.6320959999999998</v>
      </c>
      <c r="E12" s="6">
        <v>1.7504640000000002</v>
      </c>
      <c r="F12" s="6">
        <v>14.351040000000001</v>
      </c>
      <c r="G12" s="6">
        <v>14.262048000000002</v>
      </c>
      <c r="H12" s="6">
        <v>168.9984</v>
      </c>
      <c r="I12" s="6">
        <v>99.398879999999991</v>
      </c>
      <c r="J12" s="6">
        <v>17.111519999999999</v>
      </c>
      <c r="K12" s="6">
        <v>3.8810880000000005</v>
      </c>
      <c r="L12" s="6">
        <v>1.9872000000000012</v>
      </c>
      <c r="M12" s="6">
        <v>2.4883200000000048</v>
      </c>
      <c r="N12" s="6">
        <v>2.005344</v>
      </c>
      <c r="O12" s="6">
        <v>327.86640000000011</v>
      </c>
    </row>
    <row r="13" spans="1:15" x14ac:dyDescent="0.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5">
      <c r="A14" s="2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5"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21</v>
      </c>
      <c r="I15" s="1" t="s">
        <v>22</v>
      </c>
      <c r="J15" s="1" t="s">
        <v>23</v>
      </c>
      <c r="K15" s="1" t="s">
        <v>24</v>
      </c>
      <c r="L15" s="1" t="s">
        <v>25</v>
      </c>
      <c r="M15" s="1" t="s">
        <v>26</v>
      </c>
      <c r="N15" s="1" t="s">
        <v>27</v>
      </c>
      <c r="O15" s="1" t="s">
        <v>28</v>
      </c>
    </row>
    <row r="16" spans="1:15" x14ac:dyDescent="0.5">
      <c r="A16" s="3" t="s">
        <v>29</v>
      </c>
      <c r="B16" s="4"/>
      <c r="C16" s="5">
        <f>SUM(C5:C14)/COUNT(C5:C14)</f>
        <v>3.8076480000000004</v>
      </c>
      <c r="D16" s="5">
        <f t="shared" ref="D16:O16" si="0">SUM(D5:D14)/COUNT(D5:D14)</f>
        <v>6.1091280000000001</v>
      </c>
      <c r="E16" s="5">
        <f t="shared" si="0"/>
        <v>11.652876000000001</v>
      </c>
      <c r="F16" s="5">
        <f t="shared" si="0"/>
        <v>38.483640000000001</v>
      </c>
      <c r="G16" s="5">
        <f t="shared" si="0"/>
        <v>92.284164000000004</v>
      </c>
      <c r="H16" s="5">
        <f t="shared" si="0"/>
        <v>102.60334799999998</v>
      </c>
      <c r="I16" s="5">
        <f t="shared" si="0"/>
        <v>53.183952000000005</v>
      </c>
      <c r="J16" s="5">
        <f t="shared" si="0"/>
        <v>11.812068</v>
      </c>
      <c r="K16" s="5">
        <f t="shared" si="0"/>
        <v>4.4015399999999998</v>
      </c>
      <c r="L16" s="5">
        <f t="shared" si="0"/>
        <v>3.203171999999999</v>
      </c>
      <c r="M16" s="5">
        <f t="shared" si="0"/>
        <v>1.772496000000001</v>
      </c>
      <c r="N16" s="5">
        <f t="shared" si="0"/>
        <v>1.2072240000000005</v>
      </c>
      <c r="O16" s="5">
        <f t="shared" si="0"/>
        <v>330.52125599999999</v>
      </c>
    </row>
    <row r="17" spans="1:15" x14ac:dyDescent="0.5">
      <c r="A17" s="3" t="s">
        <v>30</v>
      </c>
      <c r="B17" s="4"/>
      <c r="C17" s="5">
        <f>STDEV(C5:C14)</f>
        <v>4.9389448909045344</v>
      </c>
      <c r="D17" s="5">
        <f t="shared" ref="D17:O17" si="1">STDEV(D5:D14)</f>
        <v>7.9740671892532085</v>
      </c>
      <c r="E17" s="5">
        <f t="shared" si="1"/>
        <v>9.5406973269241284</v>
      </c>
      <c r="F17" s="5">
        <f t="shared" si="1"/>
        <v>34.64232053095909</v>
      </c>
      <c r="G17" s="5">
        <f t="shared" si="1"/>
        <v>84.376674750354312</v>
      </c>
      <c r="H17" s="5">
        <f t="shared" si="1"/>
        <v>60.984039285914847</v>
      </c>
      <c r="I17" s="5">
        <f t="shared" si="1"/>
        <v>42.424792174345598</v>
      </c>
      <c r="J17" s="5">
        <f t="shared" si="1"/>
        <v>6.6181802663846634</v>
      </c>
      <c r="K17" s="5">
        <f t="shared" si="1"/>
        <v>3.4214703251902856</v>
      </c>
      <c r="L17" s="5">
        <f t="shared" si="1"/>
        <v>2.9284919512248213</v>
      </c>
      <c r="M17" s="5">
        <f t="shared" si="1"/>
        <v>1.6603296523074662</v>
      </c>
      <c r="N17" s="5">
        <f t="shared" si="1"/>
        <v>2.2739023735395008</v>
      </c>
      <c r="O17" s="5">
        <f t="shared" si="1"/>
        <v>172.32920608483985</v>
      </c>
    </row>
    <row r="18" spans="1:15" x14ac:dyDescent="0.5">
      <c r="A18" s="3" t="s">
        <v>31</v>
      </c>
      <c r="B18" s="4"/>
      <c r="C18" s="5">
        <f>C16+C17</f>
        <v>8.7465928909045338</v>
      </c>
      <c r="D18" s="5">
        <f t="shared" ref="D18:O18" si="2">D16+D17</f>
        <v>14.083195189253209</v>
      </c>
      <c r="E18" s="5">
        <f t="shared" si="2"/>
        <v>21.193573326924131</v>
      </c>
      <c r="F18" s="5">
        <f t="shared" si="2"/>
        <v>73.125960530959091</v>
      </c>
      <c r="G18" s="5">
        <f t="shared" si="2"/>
        <v>176.66083875035432</v>
      </c>
      <c r="H18" s="5">
        <f t="shared" si="2"/>
        <v>163.58738728591482</v>
      </c>
      <c r="I18" s="5">
        <f t="shared" si="2"/>
        <v>95.608744174345603</v>
      </c>
      <c r="J18" s="5">
        <f t="shared" si="2"/>
        <v>18.430248266384663</v>
      </c>
      <c r="K18" s="5">
        <f t="shared" si="2"/>
        <v>7.8230103251902854</v>
      </c>
      <c r="L18" s="5">
        <f t="shared" si="2"/>
        <v>6.1316639512248203</v>
      </c>
      <c r="M18" s="5">
        <f t="shared" si="2"/>
        <v>3.4328256523074669</v>
      </c>
      <c r="N18" s="5">
        <f t="shared" si="2"/>
        <v>3.4811263735395013</v>
      </c>
      <c r="O18" s="5">
        <f t="shared" si="2"/>
        <v>502.85046208483982</v>
      </c>
    </row>
    <row r="19" spans="1:15" x14ac:dyDescent="0.5">
      <c r="A19" s="3" t="s">
        <v>32</v>
      </c>
      <c r="B19" s="4"/>
      <c r="C19" s="5">
        <f>C16-C17</f>
        <v>-1.131296890904534</v>
      </c>
      <c r="D19" s="5">
        <f t="shared" ref="D19:O19" si="3">D16-D17</f>
        <v>-1.8649391892532083</v>
      </c>
      <c r="E19" s="5">
        <f t="shared" si="3"/>
        <v>2.1121786730758725</v>
      </c>
      <c r="F19" s="5">
        <f t="shared" si="3"/>
        <v>3.8413194690409114</v>
      </c>
      <c r="G19" s="5">
        <f t="shared" si="3"/>
        <v>7.9074892496456926</v>
      </c>
      <c r="H19" s="5">
        <f t="shared" si="3"/>
        <v>41.619308714085136</v>
      </c>
      <c r="I19" s="5">
        <f t="shared" si="3"/>
        <v>10.759159825654407</v>
      </c>
      <c r="J19" s="5">
        <f t="shared" si="3"/>
        <v>5.1938877336153366</v>
      </c>
      <c r="K19" s="5">
        <f t="shared" si="3"/>
        <v>0.98006967480971419</v>
      </c>
      <c r="L19" s="5">
        <f t="shared" si="3"/>
        <v>0.27468004877517771</v>
      </c>
      <c r="M19" s="5">
        <f t="shared" si="3"/>
        <v>0.11216634769253475</v>
      </c>
      <c r="N19" s="5">
        <f t="shared" si="3"/>
        <v>-1.0666783735395002</v>
      </c>
      <c r="O19" s="5">
        <f t="shared" si="3"/>
        <v>158.19204991516014</v>
      </c>
    </row>
    <row r="20" spans="1:15" x14ac:dyDescent="0.5">
      <c r="A20" s="3" t="s">
        <v>33</v>
      </c>
      <c r="B20" s="4"/>
      <c r="C20" s="5">
        <f>MAX(C5:C14)</f>
        <v>11.308032000000001</v>
      </c>
      <c r="D20" s="5">
        <f t="shared" ref="D20:O20" si="4">MAX(D5:D14)</f>
        <v>24.269759999999998</v>
      </c>
      <c r="E20" s="5">
        <f t="shared" si="4"/>
        <v>28.738368000000005</v>
      </c>
      <c r="F20" s="5">
        <f t="shared" si="4"/>
        <v>93.574656000000019</v>
      </c>
      <c r="G20" s="5">
        <f t="shared" si="4"/>
        <v>214.43961600000003</v>
      </c>
      <c r="H20" s="5">
        <f t="shared" si="4"/>
        <v>178.89984000000001</v>
      </c>
      <c r="I20" s="5">
        <f t="shared" si="4"/>
        <v>117.602496</v>
      </c>
      <c r="J20" s="5">
        <f t="shared" si="4"/>
        <v>23.139647999999994</v>
      </c>
      <c r="K20" s="5">
        <f t="shared" si="4"/>
        <v>11.327040000000004</v>
      </c>
      <c r="L20" s="5">
        <f t="shared" si="4"/>
        <v>10.039679999999995</v>
      </c>
      <c r="M20" s="5">
        <f t="shared" si="4"/>
        <v>4.7399040000000028</v>
      </c>
      <c r="N20" s="5">
        <f t="shared" si="4"/>
        <v>6.5664000000000033</v>
      </c>
      <c r="O20" s="5">
        <f t="shared" si="4"/>
        <v>556.58447999999999</v>
      </c>
    </row>
    <row r="21" spans="1:15" x14ac:dyDescent="0.5">
      <c r="A21" s="3" t="s">
        <v>34</v>
      </c>
      <c r="B21" s="4"/>
      <c r="C21" s="5">
        <f>MIN(C5:C14)</f>
        <v>0</v>
      </c>
      <c r="D21" s="5">
        <f t="shared" ref="D21:O21" si="5">MIN(D5:D14)</f>
        <v>0</v>
      </c>
      <c r="E21" s="5">
        <f t="shared" si="5"/>
        <v>1.7504640000000002</v>
      </c>
      <c r="F21" s="5">
        <f t="shared" si="5"/>
        <v>1.6329599999999997</v>
      </c>
      <c r="G21" s="5">
        <f t="shared" si="5"/>
        <v>12.177215999999998</v>
      </c>
      <c r="H21" s="5">
        <f t="shared" si="5"/>
        <v>12.648095999999997</v>
      </c>
      <c r="I21" s="5">
        <f t="shared" si="5"/>
        <v>11.307168000000004</v>
      </c>
      <c r="J21" s="5">
        <f t="shared" si="5"/>
        <v>3.7929600000000017</v>
      </c>
      <c r="K21" s="5">
        <f t="shared" si="5"/>
        <v>0</v>
      </c>
      <c r="L21" s="5">
        <f t="shared" si="5"/>
        <v>0</v>
      </c>
      <c r="M21" s="5">
        <f t="shared" si="5"/>
        <v>0</v>
      </c>
      <c r="N21" s="5">
        <f t="shared" si="5"/>
        <v>0</v>
      </c>
      <c r="O21" s="5">
        <f t="shared" si="5"/>
        <v>74.615040000000008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2024-04-22T06:52:37Z</dcterms:modified>
</cp:coreProperties>
</file>